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2330"/>
  </bookViews>
  <sheets>
    <sheet name="СВОД" sheetId="5" r:id="rId1"/>
  </sheets>
  <definedNames>
    <definedName name="_xlnm.Print_Titles" localSheetId="0">СВОД!$8:$9</definedName>
    <definedName name="_xlnm.Print_Area" localSheetId="0">СВОД!$A$1:$K$29</definedName>
  </definedNames>
  <calcPr calcId="124519"/>
</workbook>
</file>

<file path=xl/calcChain.xml><?xml version="1.0" encoding="utf-8"?>
<calcChain xmlns="http://schemas.openxmlformats.org/spreadsheetml/2006/main">
  <c r="C26" i="5"/>
  <c r="D26"/>
  <c r="E26"/>
  <c r="F26"/>
  <c r="G26"/>
  <c r="H26"/>
  <c r="I26"/>
  <c r="J26"/>
  <c r="D10" l="1"/>
</calcChain>
</file>

<file path=xl/sharedStrings.xml><?xml version="1.0" encoding="utf-8"?>
<sst xmlns="http://schemas.openxmlformats.org/spreadsheetml/2006/main" count="64" uniqueCount="51">
  <si>
    <t>N п/п</t>
  </si>
  <si>
    <t>Наименование главного распорядителя бюджетных средств/наименование субсидии</t>
  </si>
  <si>
    <t>Предусмотрено в  бюджете муниципального округа, тыс. рублей</t>
  </si>
  <si>
    <t>Перечислено получателям субсидии, тыс. рублей</t>
  </si>
  <si>
    <t>Количество получателей субсидии, ед.</t>
  </si>
  <si>
    <t>Количество результатов, установленных Порядками о предоставлении субсидии, ед.</t>
  </si>
  <si>
    <t>Примечание</t>
  </si>
  <si>
    <t>I.</t>
  </si>
  <si>
    <t>1.</t>
  </si>
  <si>
    <t>2.</t>
  </si>
  <si>
    <t>Приложение N 2</t>
  </si>
  <si>
    <t>к Порядку</t>
  </si>
  <si>
    <t>Сводная информация о результатах проведенного мониторинга</t>
  </si>
  <si>
    <t>Управление культуры,спорта, туризма и молодежной политики администрации Павловского муниципального округа Нижегородской области</t>
  </si>
  <si>
    <t>Павловский муниципальный округ Нижегородской области</t>
  </si>
  <si>
    <t>Остаток субсидии, подтвержденный к использованию в следующем году, тыс. рублей</t>
  </si>
  <si>
    <t>Остаток субсидии, подлежащий возврату в бюджет, тыс. рублей</t>
  </si>
  <si>
    <t>Количество достигнутых результатов с даты заключения соглашения, ед.</t>
  </si>
  <si>
    <t>Количество достигнутых результатов в текущем финансовом году, ед.</t>
  </si>
  <si>
    <t>(заполняется нарастающи.жм итогом с начала года)</t>
  </si>
  <si>
    <t>А.В.Чиненкова</t>
  </si>
  <si>
    <t>Мероприятия в области спорта, физической культуры и туризма</t>
  </si>
  <si>
    <t>Субсидия Обществу с ограниченной ответственностью "Газета Павловский металлист" на оказание частичной финансовой поддержки</t>
  </si>
  <si>
    <t>Павловское административно-территориальное управление администрации Павловского муниципального округа Нижегородской области</t>
  </si>
  <si>
    <t>Субсидия Обществу с ограниченной ответственностью "Городская баня г.Павлово" на возмещение недополученных доходов в связи с оказанием услуги в общих отделениях бань</t>
  </si>
  <si>
    <t>II.</t>
  </si>
  <si>
    <t>Субсиидия Обществу с ограниченной ответственностью "ПавловоЖилСервис" на ремонт дворовых территорий</t>
  </si>
  <si>
    <t>Субсиидия Обществу с ограниченной ответственностью "Павловская домоуправляющая компания на ремонт дворовых территорий</t>
  </si>
  <si>
    <t>Субсидия ООО «Ворсменская ДУК» , финансовое возмещение затрат на реализацию мероприятий по ремонту дворовых территорий в Павловском муниципальном округе Нижегородской области (благоустройство придомовой территории, расположенной по адресу: Нижегородская область, город Ворсма, ул.Гагарина, д.19 )</t>
  </si>
  <si>
    <t>Управление сельского хозяйства администрации Павловского муниципального округа Нижегородской области</t>
  </si>
  <si>
    <t>Субсидия на возмещение части затрат на приобретение оборудования и техники</t>
  </si>
  <si>
    <t>по состоянию на 01октября  2025 г.</t>
  </si>
  <si>
    <t>III.</t>
  </si>
  <si>
    <t>IV.</t>
  </si>
  <si>
    <t>Ворсменское административно-территориальное управление администрации Павловского муниципального округа Нижегородской области</t>
  </si>
  <si>
    <t>Субсидия на возмещение затрат, не учтенных при формировании тарифа муниципальным унитарным предприятиям, осуществляющим регулируемые виды деятельности в сферах теплоснабжения, водоснабжения, водоотведения и оказывающих соответствующие услуги населению  Павловского муниципального округа Нижегородской области</t>
  </si>
  <si>
    <t>Субсидия на реализацию мероприятия по поддержке Акционерного общества "Павловское пассажирское автотранспортное предприятие" в целях возмещения части затрат на приобретение автобусов и запасных частей для ремонта автобусов</t>
  </si>
  <si>
    <t>V.</t>
  </si>
  <si>
    <t>Комитет по управлению муниципальным имуществом и земельными ресурсами администрации Павловского муниципального округа Нижегородской области</t>
  </si>
  <si>
    <t>3.</t>
  </si>
  <si>
    <t>4.</t>
  </si>
  <si>
    <t>5.</t>
  </si>
  <si>
    <t>Субсидия на возмещение части затрат на поддержку собственного производства молока</t>
  </si>
  <si>
    <t xml:space="preserve"> -     </t>
  </si>
  <si>
    <t>Субсидия на поддержку проведения агротехнологических работ, повышение уровня экологической безопасности сельскохозяйственного производства, а также на повышение плодородия ип качество почв</t>
  </si>
  <si>
    <t>6.</t>
  </si>
  <si>
    <t>значение результата установлено- годовой объем</t>
  </si>
  <si>
    <t>Субсидия на поддержку мясного скотоводства</t>
  </si>
  <si>
    <t>Субсидия на возмещение части затрат на поддержку племенного  животноводства</t>
  </si>
  <si>
    <t>Субсидия на возмещение части затрат на поддержку элитного семеноводства</t>
  </si>
  <si>
    <t>Зам. главы администрации-начальник Финансового управления администрации Павловского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</si>
</sst>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69F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topLeftCell="A28" workbookViewId="0">
      <selection activeCell="B18" sqref="B18"/>
    </sheetView>
  </sheetViews>
  <sheetFormatPr defaultRowHeight="15"/>
  <cols>
    <col min="1" max="1" width="6.42578125" customWidth="1"/>
    <col min="2" max="2" width="33.85546875" customWidth="1"/>
    <col min="3" max="3" width="18" customWidth="1"/>
    <col min="4" max="4" width="18.5703125" customWidth="1"/>
    <col min="5" max="6" width="17.7109375" customWidth="1"/>
    <col min="7" max="7" width="16.28515625" customWidth="1"/>
    <col min="8" max="8" width="14.28515625" customWidth="1"/>
    <col min="9" max="9" width="12.7109375" customWidth="1"/>
    <col min="10" max="10" width="13.28515625" customWidth="1"/>
    <col min="11" max="11" width="11.5703125" customWidth="1"/>
  </cols>
  <sheetData>
    <row r="1" spans="1:11" ht="15.75">
      <c r="A1" s="1"/>
      <c r="B1" s="2"/>
      <c r="C1" s="2"/>
      <c r="D1" s="2"/>
      <c r="E1" s="2"/>
      <c r="F1" s="2"/>
      <c r="G1" s="2"/>
      <c r="H1" s="2"/>
      <c r="I1" s="2"/>
      <c r="J1" s="2"/>
      <c r="K1" s="1" t="s">
        <v>10</v>
      </c>
    </row>
    <row r="2" spans="1:11" ht="15.75">
      <c r="A2" s="1"/>
      <c r="B2" s="2"/>
      <c r="C2" s="2"/>
      <c r="D2" s="2"/>
      <c r="E2" s="2"/>
      <c r="F2" s="2"/>
      <c r="G2" s="2"/>
      <c r="H2" s="2"/>
      <c r="I2" s="2"/>
      <c r="J2" s="2"/>
      <c r="K2" s="1" t="s">
        <v>11</v>
      </c>
    </row>
    <row r="3" spans="1:11" ht="15.75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.75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>
      <c r="A5" s="33" t="s">
        <v>31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5.75">
      <c r="A6" s="3"/>
      <c r="B6" s="3"/>
      <c r="C6" s="33" t="s">
        <v>14</v>
      </c>
      <c r="D6" s="34"/>
      <c r="E6" s="34"/>
      <c r="F6" s="34"/>
      <c r="G6" s="34"/>
      <c r="H6" s="34"/>
      <c r="I6" s="34"/>
      <c r="J6" s="3"/>
      <c r="K6" s="3"/>
    </row>
    <row r="7" spans="1:11" ht="15.7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.75">
      <c r="A8" s="32" t="s">
        <v>0</v>
      </c>
      <c r="B8" s="32" t="s">
        <v>1</v>
      </c>
      <c r="C8" s="32" t="s">
        <v>2</v>
      </c>
      <c r="D8" s="32" t="s">
        <v>3</v>
      </c>
      <c r="E8" s="32" t="s">
        <v>15</v>
      </c>
      <c r="F8" s="30"/>
      <c r="G8" s="32" t="s">
        <v>4</v>
      </c>
      <c r="H8" s="32" t="s">
        <v>5</v>
      </c>
      <c r="I8" s="32" t="s">
        <v>17</v>
      </c>
      <c r="J8" s="32" t="s">
        <v>18</v>
      </c>
      <c r="K8" s="32" t="s">
        <v>6</v>
      </c>
    </row>
    <row r="9" spans="1:11" ht="94.5">
      <c r="A9" s="32"/>
      <c r="B9" s="32"/>
      <c r="C9" s="32"/>
      <c r="D9" s="32"/>
      <c r="E9" s="32"/>
      <c r="F9" s="26" t="s">
        <v>16</v>
      </c>
      <c r="G9" s="32"/>
      <c r="H9" s="32"/>
      <c r="I9" s="32"/>
      <c r="J9" s="32"/>
      <c r="K9" s="32"/>
    </row>
    <row r="10" spans="1:11" ht="110.25">
      <c r="A10" s="11" t="s">
        <v>7</v>
      </c>
      <c r="B10" s="11" t="s">
        <v>13</v>
      </c>
      <c r="C10" s="39">
        <v>8068125</v>
      </c>
      <c r="D10" s="39">
        <f>D11+D12</f>
        <v>6913625</v>
      </c>
      <c r="E10" s="40">
        <v>0</v>
      </c>
      <c r="F10" s="40">
        <v>0</v>
      </c>
      <c r="G10" s="41">
        <v>11</v>
      </c>
      <c r="H10" s="41">
        <v>14</v>
      </c>
      <c r="I10" s="41">
        <v>3</v>
      </c>
      <c r="J10" s="41">
        <v>3</v>
      </c>
      <c r="K10" s="42"/>
    </row>
    <row r="11" spans="1:11" ht="94.5">
      <c r="A11" s="23" t="s">
        <v>8</v>
      </c>
      <c r="B11" s="23" t="s">
        <v>22</v>
      </c>
      <c r="C11" s="19">
        <v>4618125</v>
      </c>
      <c r="D11" s="19">
        <v>3463625</v>
      </c>
      <c r="E11" s="20">
        <v>0</v>
      </c>
      <c r="F11" s="20">
        <v>0</v>
      </c>
      <c r="G11" s="28">
        <v>1</v>
      </c>
      <c r="H11" s="28">
        <v>4</v>
      </c>
      <c r="I11" s="21">
        <v>3</v>
      </c>
      <c r="J11" s="20">
        <v>3</v>
      </c>
      <c r="K11" s="23"/>
    </row>
    <row r="12" spans="1:11" ht="47.25">
      <c r="A12" s="23" t="s">
        <v>9</v>
      </c>
      <c r="B12" s="23" t="s">
        <v>21</v>
      </c>
      <c r="C12" s="19">
        <v>3450000</v>
      </c>
      <c r="D12" s="19">
        <v>3450000</v>
      </c>
      <c r="E12" s="20">
        <v>0</v>
      </c>
      <c r="F12" s="20">
        <v>0</v>
      </c>
      <c r="G12" s="27">
        <v>10</v>
      </c>
      <c r="H12" s="27">
        <v>10</v>
      </c>
      <c r="I12" s="27">
        <v>0</v>
      </c>
      <c r="J12" s="20">
        <v>0</v>
      </c>
      <c r="K12" s="5"/>
    </row>
    <row r="13" spans="1:11" ht="110.25">
      <c r="A13" s="11" t="s">
        <v>25</v>
      </c>
      <c r="B13" s="11" t="s">
        <v>23</v>
      </c>
      <c r="C13" s="16">
        <v>19051913.5</v>
      </c>
      <c r="D13" s="16">
        <v>17622010.969999999</v>
      </c>
      <c r="E13" s="17">
        <v>0</v>
      </c>
      <c r="F13" s="17">
        <v>0</v>
      </c>
      <c r="G13" s="18">
        <v>3</v>
      </c>
      <c r="H13" s="18">
        <v>6526</v>
      </c>
      <c r="I13" s="18">
        <v>5133</v>
      </c>
      <c r="J13" s="18">
        <v>5133</v>
      </c>
      <c r="K13" s="11"/>
    </row>
    <row r="14" spans="1:11" ht="109.5" customHeight="1">
      <c r="A14" s="13" t="s">
        <v>8</v>
      </c>
      <c r="B14" s="22" t="s">
        <v>24</v>
      </c>
      <c r="C14" s="19">
        <v>5200000</v>
      </c>
      <c r="D14" s="19">
        <v>3770097.47</v>
      </c>
      <c r="E14" s="20">
        <v>0</v>
      </c>
      <c r="F14" s="20">
        <v>0</v>
      </c>
      <c r="G14" s="21">
        <v>1</v>
      </c>
      <c r="H14" s="21">
        <v>6521</v>
      </c>
      <c r="I14" s="21">
        <v>5128</v>
      </c>
      <c r="J14" s="20">
        <v>5128</v>
      </c>
      <c r="K14" s="23"/>
    </row>
    <row r="15" spans="1:11" ht="81.75" customHeight="1">
      <c r="A15" s="24">
        <v>2</v>
      </c>
      <c r="B15" s="23" t="s">
        <v>26</v>
      </c>
      <c r="C15" s="19">
        <v>5015281.21</v>
      </c>
      <c r="D15" s="19">
        <v>5015281.21</v>
      </c>
      <c r="E15" s="20">
        <v>0</v>
      </c>
      <c r="F15" s="20">
        <v>0</v>
      </c>
      <c r="G15" s="21">
        <v>1</v>
      </c>
      <c r="H15" s="21">
        <v>1</v>
      </c>
      <c r="I15" s="21">
        <v>1</v>
      </c>
      <c r="J15" s="21">
        <v>1</v>
      </c>
      <c r="K15" s="23"/>
    </row>
    <row r="16" spans="1:11" ht="82.5" customHeight="1">
      <c r="A16" s="24">
        <v>3</v>
      </c>
      <c r="B16" s="25" t="s">
        <v>27</v>
      </c>
      <c r="C16" s="19">
        <v>8836632.2899999991</v>
      </c>
      <c r="D16" s="19">
        <v>8836632.2899999991</v>
      </c>
      <c r="E16" s="20">
        <v>0</v>
      </c>
      <c r="F16" s="20">
        <v>0</v>
      </c>
      <c r="G16" s="21">
        <v>1</v>
      </c>
      <c r="H16" s="21">
        <v>4</v>
      </c>
      <c r="I16" s="21">
        <v>4</v>
      </c>
      <c r="J16" s="21">
        <v>4</v>
      </c>
      <c r="K16" s="23"/>
    </row>
    <row r="17" spans="1:11" ht="84.75" customHeight="1">
      <c r="A17" s="11" t="s">
        <v>32</v>
      </c>
      <c r="B17" s="15" t="s">
        <v>34</v>
      </c>
      <c r="C17" s="16">
        <v>3693961.5</v>
      </c>
      <c r="D17" s="16">
        <v>3693961.5</v>
      </c>
      <c r="E17" s="17">
        <v>0</v>
      </c>
      <c r="F17" s="17">
        <v>0</v>
      </c>
      <c r="G17" s="18">
        <v>1</v>
      </c>
      <c r="H17" s="18">
        <v>1</v>
      </c>
      <c r="I17" s="18">
        <v>1</v>
      </c>
      <c r="J17" s="18">
        <v>1</v>
      </c>
      <c r="K17" s="29"/>
    </row>
    <row r="18" spans="1:11" ht="198.75" customHeight="1">
      <c r="A18" s="23" t="s">
        <v>8</v>
      </c>
      <c r="B18" s="43" t="s">
        <v>28</v>
      </c>
      <c r="C18" s="19">
        <v>3693961.5</v>
      </c>
      <c r="D18" s="19">
        <v>3693961.5</v>
      </c>
      <c r="E18" s="20">
        <v>0</v>
      </c>
      <c r="F18" s="20">
        <v>0</v>
      </c>
      <c r="G18" s="21">
        <v>1</v>
      </c>
      <c r="H18" s="21">
        <v>1</v>
      </c>
      <c r="I18" s="21">
        <v>1</v>
      </c>
      <c r="J18" s="20">
        <v>1</v>
      </c>
      <c r="K18" s="5"/>
    </row>
    <row r="19" spans="1:11" ht="71.25" customHeight="1">
      <c r="A19" s="14" t="s">
        <v>33</v>
      </c>
      <c r="B19" s="9" t="s">
        <v>29</v>
      </c>
      <c r="C19" s="10">
        <v>23163259.879999999</v>
      </c>
      <c r="D19" s="10">
        <v>23163259.879999999</v>
      </c>
      <c r="E19" s="16">
        <v>1054212.6100000001</v>
      </c>
      <c r="F19" s="38">
        <v>255694.61</v>
      </c>
      <c r="G19" s="11">
        <v>28</v>
      </c>
      <c r="H19" s="11">
        <v>30</v>
      </c>
      <c r="I19" s="11">
        <v>21</v>
      </c>
      <c r="J19" s="12">
        <v>21</v>
      </c>
      <c r="K19" s="11"/>
    </row>
    <row r="20" spans="1:11" ht="57.75" customHeight="1">
      <c r="A20" s="13" t="s">
        <v>8</v>
      </c>
      <c r="B20" s="5" t="s">
        <v>30</v>
      </c>
      <c r="C20" s="6">
        <v>23163259.879999999</v>
      </c>
      <c r="D20" s="6">
        <v>23163259.879999999</v>
      </c>
      <c r="E20" s="20">
        <v>0</v>
      </c>
      <c r="F20" s="20">
        <v>0</v>
      </c>
      <c r="G20" s="7">
        <v>4</v>
      </c>
      <c r="H20" s="7">
        <v>4</v>
      </c>
      <c r="I20" s="7">
        <v>4</v>
      </c>
      <c r="J20" s="8">
        <v>4</v>
      </c>
      <c r="K20" s="5"/>
    </row>
    <row r="21" spans="1:11" ht="63.75">
      <c r="A21" s="13" t="s">
        <v>9</v>
      </c>
      <c r="B21" s="5" t="s">
        <v>42</v>
      </c>
      <c r="C21" s="35">
        <v>4198666.88</v>
      </c>
      <c r="D21" s="35">
        <v>4198666.88</v>
      </c>
      <c r="E21" s="13" t="s">
        <v>43</v>
      </c>
      <c r="F21" s="13" t="s">
        <v>43</v>
      </c>
      <c r="G21" s="13">
        <v>4</v>
      </c>
      <c r="H21" s="13">
        <v>5</v>
      </c>
      <c r="I21" s="13">
        <v>0</v>
      </c>
      <c r="J21" s="13">
        <v>0</v>
      </c>
      <c r="K21" s="36" t="s">
        <v>46</v>
      </c>
    </row>
    <row r="22" spans="1:11" ht="134.25" customHeight="1">
      <c r="A22" s="13" t="s">
        <v>39</v>
      </c>
      <c r="B22" s="5" t="s">
        <v>44</v>
      </c>
      <c r="C22" s="35">
        <v>1811764</v>
      </c>
      <c r="D22" s="35">
        <v>1811764</v>
      </c>
      <c r="E22" s="13" t="s">
        <v>43</v>
      </c>
      <c r="F22" s="13" t="s">
        <v>43</v>
      </c>
      <c r="G22" s="13">
        <v>9</v>
      </c>
      <c r="H22" s="13">
        <v>9</v>
      </c>
      <c r="I22" s="13">
        <v>9</v>
      </c>
      <c r="J22" s="13">
        <v>9</v>
      </c>
      <c r="K22" s="13"/>
    </row>
    <row r="23" spans="1:11" ht="39.75" customHeight="1">
      <c r="A23" s="13" t="s">
        <v>40</v>
      </c>
      <c r="B23" s="5" t="s">
        <v>47</v>
      </c>
      <c r="C23" s="35">
        <v>2102700</v>
      </c>
      <c r="D23" s="35">
        <v>1847005.39</v>
      </c>
      <c r="E23" s="35">
        <v>255694.61</v>
      </c>
      <c r="F23" s="35">
        <v>255694.61</v>
      </c>
      <c r="G23" s="13">
        <v>4</v>
      </c>
      <c r="H23" s="13">
        <v>4</v>
      </c>
      <c r="I23" s="13">
        <v>0</v>
      </c>
      <c r="J23" s="13">
        <v>0</v>
      </c>
      <c r="K23" s="36" t="s">
        <v>46</v>
      </c>
    </row>
    <row r="24" spans="1:11" ht="47.25">
      <c r="A24" s="13" t="s">
        <v>41</v>
      </c>
      <c r="B24" s="5" t="s">
        <v>48</v>
      </c>
      <c r="C24" s="37">
        <v>467400</v>
      </c>
      <c r="D24" s="37">
        <v>467400</v>
      </c>
      <c r="E24" s="13" t="s">
        <v>43</v>
      </c>
      <c r="F24" s="13" t="s">
        <v>43</v>
      </c>
      <c r="G24" s="13">
        <v>3</v>
      </c>
      <c r="H24" s="13">
        <v>3</v>
      </c>
      <c r="I24" s="13">
        <v>3</v>
      </c>
      <c r="J24" s="13">
        <v>3</v>
      </c>
      <c r="K24" s="13"/>
    </row>
    <row r="25" spans="1:11" ht="47.25">
      <c r="A25" s="13" t="s">
        <v>45</v>
      </c>
      <c r="B25" s="5" t="s">
        <v>49</v>
      </c>
      <c r="C25" s="35">
        <v>1900600</v>
      </c>
      <c r="D25" s="35">
        <v>1102082</v>
      </c>
      <c r="E25" s="35">
        <v>798518</v>
      </c>
      <c r="F25" s="13" t="s">
        <v>43</v>
      </c>
      <c r="G25" s="13">
        <v>4</v>
      </c>
      <c r="H25" s="13">
        <v>5</v>
      </c>
      <c r="I25" s="13">
        <v>5</v>
      </c>
      <c r="J25" s="13">
        <v>5</v>
      </c>
      <c r="K25" s="13"/>
    </row>
    <row r="26" spans="1:11" ht="110.25">
      <c r="A26" s="14" t="s">
        <v>37</v>
      </c>
      <c r="B26" s="11" t="s">
        <v>38</v>
      </c>
      <c r="C26" s="16">
        <f>SUM(C27:C28)</f>
        <v>9820000</v>
      </c>
      <c r="D26" s="16">
        <f>SUM(D27:D28)</f>
        <v>9820000</v>
      </c>
      <c r="E26" s="12">
        <f t="shared" ref="E26:J26" si="0">SUM(E27:E28)</f>
        <v>0</v>
      </c>
      <c r="F26" s="12">
        <f t="shared" si="0"/>
        <v>0</v>
      </c>
      <c r="G26" s="12">
        <f t="shared" si="0"/>
        <v>3</v>
      </c>
      <c r="H26" s="12">
        <f t="shared" si="0"/>
        <v>3</v>
      </c>
      <c r="I26" s="12">
        <f t="shared" si="0"/>
        <v>3</v>
      </c>
      <c r="J26" s="12">
        <f t="shared" si="0"/>
        <v>3</v>
      </c>
      <c r="K26" s="12"/>
    </row>
    <row r="27" spans="1:11" ht="201" customHeight="1">
      <c r="A27" s="13" t="s">
        <v>8</v>
      </c>
      <c r="B27" s="5" t="s">
        <v>35</v>
      </c>
      <c r="C27" s="44">
        <v>6500000</v>
      </c>
      <c r="D27" s="44">
        <v>6500000</v>
      </c>
      <c r="E27" s="8">
        <v>0</v>
      </c>
      <c r="F27" s="8">
        <v>0</v>
      </c>
      <c r="G27" s="8">
        <v>2</v>
      </c>
      <c r="H27" s="8">
        <v>2</v>
      </c>
      <c r="I27" s="8">
        <v>2</v>
      </c>
      <c r="J27" s="8">
        <v>2</v>
      </c>
      <c r="K27" s="8"/>
    </row>
    <row r="28" spans="1:11" ht="147" customHeight="1">
      <c r="A28" s="13" t="s">
        <v>9</v>
      </c>
      <c r="B28" s="5" t="s">
        <v>36</v>
      </c>
      <c r="C28" s="44">
        <v>3320000</v>
      </c>
      <c r="D28" s="44">
        <v>3320000</v>
      </c>
      <c r="E28" s="8">
        <v>0</v>
      </c>
      <c r="F28" s="8">
        <v>0</v>
      </c>
      <c r="G28" s="8">
        <v>1</v>
      </c>
      <c r="H28" s="8">
        <v>1</v>
      </c>
      <c r="I28" s="8">
        <v>1</v>
      </c>
      <c r="J28" s="8">
        <v>1</v>
      </c>
      <c r="K28" s="8"/>
    </row>
    <row r="29" spans="1:11" ht="56.25" customHeight="1">
      <c r="B29" s="31" t="s">
        <v>50</v>
      </c>
      <c r="C29" s="31"/>
      <c r="D29" s="31"/>
      <c r="E29" s="2"/>
      <c r="F29" s="2"/>
      <c r="G29" s="2"/>
      <c r="H29" s="2"/>
      <c r="I29" s="2"/>
      <c r="J29" s="2" t="s">
        <v>20</v>
      </c>
      <c r="K29" s="2"/>
    </row>
  </sheetData>
  <mergeCells count="15">
    <mergeCell ref="B29:D29"/>
    <mergeCell ref="J8:J9"/>
    <mergeCell ref="C6:I6"/>
    <mergeCell ref="A3:K3"/>
    <mergeCell ref="A4:K4"/>
    <mergeCell ref="A5:K5"/>
    <mergeCell ref="A8:A9"/>
    <mergeCell ref="B8:B9"/>
    <mergeCell ref="C8:C9"/>
    <mergeCell ref="D8:D9"/>
    <mergeCell ref="E8:E9"/>
    <mergeCell ref="G8:G9"/>
    <mergeCell ref="H8:H9"/>
    <mergeCell ref="I8:I9"/>
    <mergeCell ref="K8:K9"/>
  </mergeCells>
  <pageMargins left="0.31496062992125984" right="0.19685039370078741" top="0.59055118110236227" bottom="0.19685039370078741" header="0.31496062992125984" footer="0.31496062992125984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Nina Pronina</cp:lastModifiedBy>
  <cp:lastPrinted>2025-10-28T08:09:54Z</cp:lastPrinted>
  <dcterms:created xsi:type="dcterms:W3CDTF">2023-04-11T07:20:45Z</dcterms:created>
  <dcterms:modified xsi:type="dcterms:W3CDTF">2025-10-28T08:10:15Z</dcterms:modified>
</cp:coreProperties>
</file>